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F8988C01-21EC-4167-9DF8-9A188656EE4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bez cijena" sheetId="1" r:id="rId1"/>
  </sheets>
  <definedNames>
    <definedName name="_Hlk77839578" localSheetId="0">'bez cijena'!#REF!</definedName>
    <definedName name="_Hlk77839648" localSheetId="0">'bez cijena'!#REF!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4" i="1"/>
  <c r="F5" i="1"/>
  <c r="F7" i="1"/>
  <c r="F8" i="1"/>
  <c r="F9" i="1"/>
  <c r="F10" i="1"/>
  <c r="F11" i="1"/>
  <c r="F12" i="1"/>
  <c r="F13" i="1"/>
  <c r="F14" i="1"/>
  <c r="F15" i="1"/>
  <c r="F16" i="1"/>
  <c r="F17" i="1"/>
  <c r="F18" i="1"/>
  <c r="F19" i="1" l="1"/>
  <c r="F20" i="1" l="1"/>
  <c r="F21" i="1" s="1"/>
</calcChain>
</file>

<file path=xl/sharedStrings.xml><?xml version="1.0" encoding="utf-8"?>
<sst xmlns="http://schemas.openxmlformats.org/spreadsheetml/2006/main" count="58" uniqueCount="46">
  <si>
    <t>Opis stavke</t>
  </si>
  <si>
    <t>Jed. mj.</t>
  </si>
  <si>
    <t>Jed. cijena</t>
  </si>
  <si>
    <t>Iznos</t>
  </si>
  <si>
    <t xml:space="preserve">Izradio:   </t>
  </si>
  <si>
    <t>Ponuditelj:</t>
  </si>
  <si>
    <t>10.</t>
  </si>
  <si>
    <t>11.</t>
  </si>
  <si>
    <t>12.</t>
  </si>
  <si>
    <t>kom</t>
  </si>
  <si>
    <t>13.</t>
  </si>
  <si>
    <t>1.</t>
  </si>
  <si>
    <t>2.</t>
  </si>
  <si>
    <t>3.</t>
  </si>
  <si>
    <t>4.</t>
  </si>
  <si>
    <t>6.</t>
  </si>
  <si>
    <t>7.</t>
  </si>
  <si>
    <t>8.</t>
  </si>
  <si>
    <t>9.</t>
  </si>
  <si>
    <t>Ukupno:</t>
  </si>
  <si>
    <t>PDV(25%)</t>
  </si>
  <si>
    <t>SVEUKUPNO:</t>
  </si>
  <si>
    <t>14.</t>
  </si>
  <si>
    <t xml:space="preserve">Troškovnik izgradnje pasivne mrežne infrastrukture na lokaciji Jurja Haulika 14, Karlovac  </t>
  </si>
  <si>
    <t>R.br.</t>
  </si>
  <si>
    <t>sat</t>
  </si>
  <si>
    <t xml:space="preserve">Dobava i ugradnja PVC instalacijskog kanala dimenzije 120x60 mm, bijele boje                     </t>
  </si>
  <si>
    <t>metar</t>
  </si>
  <si>
    <t>Dobava i ugradnja PVC instalacijskog kanala dimenzije 60x40 mm, bijele boje</t>
  </si>
  <si>
    <t xml:space="preserve">5. </t>
  </si>
  <si>
    <t>Dobava i ugradnja PVC instalacijskog kanala dimenzije 40x25 mm, bijele boje</t>
  </si>
  <si>
    <t>Dobava i ugradnja PVC instalacijskog kanala dimenzije 25x16 mm, bijele boje</t>
  </si>
  <si>
    <t>Dobava i polaganje instalacijskog mrežnog kabela U/UTP Cat.6 od komunikacijskog ormara do utičnog mjesta</t>
  </si>
  <si>
    <t>Dobava i ugradnja utičnica 2xRJ45 (PŽ/NŽ) uključujući spajanje i montažu četiri stropne bežične pristupne točke</t>
  </si>
  <si>
    <t>Demontaža postojećih ormara i izmještanje terminalne opreme u serversku sobu</t>
  </si>
  <si>
    <t xml:space="preserve">Dobava i spajanje i modula RJ45 Cat.6, uključujući označavanje prema dogovorenoj numeraciji </t>
  </si>
  <si>
    <t>Izrada energetskog priključka i uzemljenja za glavni ormar sa napojnim panelom</t>
  </si>
  <si>
    <t>Serverski ormar min. 600x1000/42U</t>
  </si>
  <si>
    <t>Dobava i ugradnja prespojnih panela za glavni ormar</t>
  </si>
  <si>
    <t>Dobava i ugradnja horizontalne vodilice kabela</t>
  </si>
  <si>
    <t>15.</t>
  </si>
  <si>
    <t>Izrada tlocrta mreže i zapisnika sa rezultatima testova novog ožičenja</t>
  </si>
  <si>
    <t>Mjesto i datum:</t>
  </si>
  <si>
    <t>Kol.</t>
  </si>
  <si>
    <r>
      <t xml:space="preserve">Izrada proboja zida, sa sanacijom </t>
    </r>
    <r>
      <rPr>
        <i/>
        <sz val="10"/>
        <rFont val="Aptos"/>
        <family val="2"/>
      </rPr>
      <t>(zatvaranje proboja, gipsanje, krečenje)</t>
    </r>
  </si>
  <si>
    <r>
      <t>Uklanjanje postojeće instalacije, kabela, ormara i utičnica</t>
    </r>
    <r>
      <rPr>
        <i/>
        <sz val="10"/>
        <rFont val="Aptos"/>
        <family val="2"/>
      </rPr>
      <t xml:space="preserve"> te propisno zbrinjavanje</t>
    </r>
    <r>
      <rPr>
        <i/>
        <sz val="10"/>
        <color theme="1"/>
        <rFont val="Aptos"/>
        <family val="2"/>
      </rPr>
      <t>. Provjera postojećih trasa i određivanje novih te priprema za izradu proboja i ugradnju instalacijskih kanala.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</si>
</sst>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kn&quot;_-;\-* #,##0.00\ &quot;kn&quot;_-;_-* &quot;-&quot;??\ &quot;kn&quot;_-;_-@_-"/>
    <numFmt numFmtId="165" formatCode="_-* #,##0.00\ _k_n_-;\-* #,##0.00\ _k_n_-;_-* &quot;-&quot;??\ _k_n_-;_-@_-"/>
    <numFmt numFmtId="166" formatCode="_-* #,##0.00\ [$€-1]_-;\-* #,##0.00\ [$€-1]_-;_-* &quot;-&quot;??\ [$€-1]_-;_-@_-"/>
  </numFmts>
  <fonts count="2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sz val="12"/>
      <name val="HRHelvetica"/>
      <charset val="1"/>
    </font>
    <font>
      <sz val="11"/>
      <name val="Arial CE"/>
      <charset val="238"/>
    </font>
    <font>
      <i/>
      <sz val="10"/>
      <color theme="1"/>
      <name val="Aptos"/>
      <family val="2"/>
    </font>
    <font>
      <b/>
      <i/>
      <sz val="10"/>
      <color theme="1"/>
      <name val="Aptos"/>
      <family val="2"/>
    </font>
    <font>
      <sz val="10"/>
      <color theme="1"/>
      <name val="Aptos"/>
      <family val="2"/>
    </font>
    <font>
      <b/>
      <i/>
      <sz val="12"/>
      <color theme="1"/>
      <name val="Aptos"/>
      <family val="2"/>
    </font>
    <font>
      <i/>
      <sz val="1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2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14" fillId="0" borderId="0"/>
    <xf numFmtId="0" fontId="15" fillId="0" borderId="0"/>
  </cellStyleXfs>
  <cellXfs count="37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vertical="top" wrapText="1"/>
    </xf>
    <xf numFmtId="164" fontId="16" fillId="0" borderId="0" xfId="0" applyNumberFormat="1" applyFont="1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6" fillId="0" borderId="0" xfId="0" applyFont="1" applyAlignment="1">
      <alignment vertical="center"/>
    </xf>
    <xf numFmtId="0" fontId="17" fillId="0" borderId="1" xfId="0" applyFont="1" applyBorder="1"/>
    <xf numFmtId="0" fontId="16" fillId="0" borderId="1" xfId="0" applyFont="1" applyBorder="1" applyAlignment="1">
      <alignment horizontal="left" vertical="top"/>
    </xf>
    <xf numFmtId="166" fontId="16" fillId="0" borderId="1" xfId="0" applyNumberFormat="1" applyFont="1" applyBorder="1"/>
    <xf numFmtId="0" fontId="17" fillId="0" borderId="0" xfId="0" applyFont="1" applyAlignment="1">
      <alignment horizontal="right" vertical="center" wrapText="1"/>
    </xf>
    <xf numFmtId="164" fontId="17" fillId="0" borderId="0" xfId="0" applyNumberFormat="1" applyFont="1"/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right" vertical="top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right"/>
    </xf>
    <xf numFmtId="166" fontId="16" fillId="0" borderId="3" xfId="0" applyNumberFormat="1" applyFont="1" applyBorder="1"/>
    <xf numFmtId="165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justify" vertical="center"/>
    </xf>
    <xf numFmtId="165" fontId="16" fillId="0" borderId="1" xfId="0" applyNumberFormat="1" applyFont="1" applyBorder="1"/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</cellXfs>
  <cellStyles count="21">
    <cellStyle name="Accent" xfId="2" xr:uid="{1BCD5D93-AC2C-4D9A-8AB3-5502A5DE5B51}"/>
    <cellStyle name="Accent 1" xfId="3" xr:uid="{6AB30D5A-2CCB-4EB2-8B50-D4AFCB25A992}"/>
    <cellStyle name="Accent 2" xfId="4" xr:uid="{D015591A-3969-4A71-A650-08DFF09520BF}"/>
    <cellStyle name="Accent 3" xfId="5" xr:uid="{97066D86-1259-4280-924B-CEF509635B01}"/>
    <cellStyle name="Bad" xfId="6" xr:uid="{477FF18F-C387-4615-9DF5-B7BC91F94056}"/>
    <cellStyle name="Error" xfId="7" xr:uid="{A8891156-2170-4B88-9E73-582902D35B85}"/>
    <cellStyle name="Footnote" xfId="8" xr:uid="{0CA49312-7374-480A-B776-2E28F61490B1}"/>
    <cellStyle name="Good" xfId="9" xr:uid="{633D0C24-BA85-49C7-94AD-1193F09D4E89}"/>
    <cellStyle name="Heading (user)" xfId="10" xr:uid="{FC530FFC-5469-4D87-9F0E-03FF8784D0AE}"/>
    <cellStyle name="Heading 1" xfId="11" xr:uid="{35729569-C52F-40CF-B7FE-E091D22F410D}"/>
    <cellStyle name="Heading 2" xfId="12" xr:uid="{A447E281-29D8-462E-93B5-76703F3BE6AF}"/>
    <cellStyle name="Hyperlink" xfId="13" xr:uid="{D6BB558C-1E5B-45A0-95BE-BDBA6E7711FD}"/>
    <cellStyle name="Neutral" xfId="14" xr:uid="{F8EF0F23-7777-41D7-A3A4-6E8F1978A0F7}"/>
    <cellStyle name="Normalno" xfId="0" builtinId="0"/>
    <cellStyle name="Normalno 2" xfId="19" xr:uid="{FF7894E1-4B3A-4AB4-8DAA-7E86F327419E}"/>
    <cellStyle name="Normalno 3" xfId="20" xr:uid="{F0767AC8-54FB-46CC-9320-5A6B46ECE653}"/>
    <cellStyle name="Normalno 4" xfId="1" xr:uid="{C7A08CCA-8093-4971-83BB-5A945B430CA9}"/>
    <cellStyle name="Note" xfId="15" xr:uid="{704697E6-399C-4FF1-AEBD-4C6F2B0F7674}"/>
    <cellStyle name="Status" xfId="16" xr:uid="{EA324D63-9A9A-4153-A18B-2BE372F9ADB5}"/>
    <cellStyle name="Text" xfId="17" xr:uid="{E4D95FD4-8D07-4994-A1CF-455E39CE5755}"/>
    <cellStyle name="Warning" xfId="18" xr:uid="{58A5263B-5817-4C3E-80D4-ADD8D5363BC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4"/>
  <sheetViews>
    <sheetView tabSelected="1" view="pageLayout" zoomScale="120" zoomScaleNormal="100" zoomScalePageLayoutView="120" workbookViewId="0">
      <selection activeCell="D10" sqref="D10"/>
    </sheetView>
  </sheetViews>
  <sheetFormatPr defaultColWidth="9.140625" defaultRowHeight="13.5"/>
  <cols>
    <col min="1" max="1" width="5.140625" style="21" customWidth="1"/>
    <col min="2" max="2" width="40.140625" style="21" customWidth="1"/>
    <col min="3" max="3" width="6.85546875" style="21" customWidth="1"/>
    <col min="4" max="4" width="6.42578125" style="21" customWidth="1"/>
    <col min="5" max="5" width="12.5703125" style="21" customWidth="1"/>
    <col min="6" max="6" width="20.28515625" style="21" customWidth="1"/>
    <col min="7" max="16" width="9.140625" style="21" hidden="1" customWidth="1"/>
    <col min="17" max="16384" width="9.140625" style="21"/>
  </cols>
  <sheetData>
    <row r="1" spans="1:6">
      <c r="E1" s="1"/>
      <c r="F1" s="1"/>
    </row>
    <row r="2" spans="1:6" ht="15.75">
      <c r="A2" s="34" t="s">
        <v>23</v>
      </c>
      <c r="B2" s="34"/>
      <c r="C2" s="34"/>
      <c r="D2" s="34"/>
      <c r="E2" s="34"/>
      <c r="F2" s="34"/>
    </row>
    <row r="3" spans="1:6">
      <c r="A3" s="11" t="s">
        <v>24</v>
      </c>
      <c r="B3" s="11" t="s">
        <v>0</v>
      </c>
      <c r="C3" s="23" t="s">
        <v>1</v>
      </c>
      <c r="D3" s="23" t="s">
        <v>43</v>
      </c>
      <c r="E3" s="24" t="s">
        <v>2</v>
      </c>
      <c r="F3" s="24" t="s">
        <v>3</v>
      </c>
    </row>
    <row r="4" spans="1:6" ht="67.5">
      <c r="A4" s="12" t="s">
        <v>11</v>
      </c>
      <c r="B4" s="32" t="s">
        <v>45</v>
      </c>
      <c r="C4" s="31" t="s">
        <v>25</v>
      </c>
      <c r="D4" s="31">
        <v>64</v>
      </c>
      <c r="E4" s="26"/>
      <c r="F4" s="13">
        <f t="shared" ref="F4" si="0">(D4*E4)</f>
        <v>0</v>
      </c>
    </row>
    <row r="5" spans="1:6" ht="27">
      <c r="A5" s="12" t="s">
        <v>12</v>
      </c>
      <c r="B5" s="33" t="s">
        <v>44</v>
      </c>
      <c r="C5" s="31" t="s">
        <v>9</v>
      </c>
      <c r="D5" s="31">
        <v>32</v>
      </c>
      <c r="E5" s="26"/>
      <c r="F5" s="13">
        <f t="shared" ref="F5:F7" si="1">(D5*E5)</f>
        <v>0</v>
      </c>
    </row>
    <row r="6" spans="1:6" ht="27">
      <c r="A6" s="12" t="s">
        <v>13</v>
      </c>
      <c r="B6" s="27" t="s">
        <v>26</v>
      </c>
      <c r="C6" s="31" t="s">
        <v>27</v>
      </c>
      <c r="D6" s="31">
        <v>80</v>
      </c>
      <c r="E6" s="28"/>
      <c r="F6" s="13">
        <f t="shared" si="1"/>
        <v>0</v>
      </c>
    </row>
    <row r="7" spans="1:6" ht="27">
      <c r="A7" s="12" t="s">
        <v>14</v>
      </c>
      <c r="B7" s="29" t="s">
        <v>28</v>
      </c>
      <c r="C7" s="31" t="s">
        <v>27</v>
      </c>
      <c r="D7" s="31">
        <v>50</v>
      </c>
      <c r="E7" s="22"/>
      <c r="F7" s="13">
        <f t="shared" si="1"/>
        <v>0</v>
      </c>
    </row>
    <row r="8" spans="1:6" ht="27">
      <c r="A8" s="12" t="s">
        <v>29</v>
      </c>
      <c r="B8" s="30" t="s">
        <v>30</v>
      </c>
      <c r="C8" s="31" t="s">
        <v>27</v>
      </c>
      <c r="D8" s="31">
        <v>70</v>
      </c>
      <c r="E8" s="28"/>
      <c r="F8" s="13">
        <f t="shared" ref="F8" si="2">(D8*E8)</f>
        <v>0</v>
      </c>
    </row>
    <row r="9" spans="1:6" ht="27">
      <c r="A9" s="12" t="s">
        <v>15</v>
      </c>
      <c r="B9" s="30" t="s">
        <v>31</v>
      </c>
      <c r="C9" s="31" t="s">
        <v>27</v>
      </c>
      <c r="D9" s="31">
        <v>65</v>
      </c>
      <c r="E9" s="28"/>
      <c r="F9" s="13">
        <f t="shared" ref="F9" si="3">(D9*E9)</f>
        <v>0</v>
      </c>
    </row>
    <row r="10" spans="1:6" ht="40.5">
      <c r="A10" s="12" t="s">
        <v>16</v>
      </c>
      <c r="B10" s="30" t="s">
        <v>32</v>
      </c>
      <c r="C10" s="31" t="s">
        <v>27</v>
      </c>
      <c r="D10" s="31">
        <v>3600</v>
      </c>
      <c r="E10" s="28"/>
      <c r="F10" s="13">
        <f t="shared" ref="F10:F11" si="4">(D10*E10)</f>
        <v>0</v>
      </c>
    </row>
    <row r="11" spans="1:6" ht="40.5">
      <c r="A11" s="12" t="s">
        <v>17</v>
      </c>
      <c r="B11" s="30" t="s">
        <v>33</v>
      </c>
      <c r="C11" s="31" t="s">
        <v>9</v>
      </c>
      <c r="D11" s="31">
        <v>40</v>
      </c>
      <c r="E11" s="28"/>
      <c r="F11" s="13">
        <f t="shared" si="4"/>
        <v>0</v>
      </c>
    </row>
    <row r="12" spans="1:6" ht="27">
      <c r="A12" s="12" t="s">
        <v>18</v>
      </c>
      <c r="B12" s="30" t="s">
        <v>34</v>
      </c>
      <c r="C12" s="31" t="s">
        <v>9</v>
      </c>
      <c r="D12" s="31">
        <v>3</v>
      </c>
      <c r="E12" s="28"/>
      <c r="F12" s="13">
        <f t="shared" ref="F12:F17" si="5">(D12*E12)</f>
        <v>0</v>
      </c>
    </row>
    <row r="13" spans="1:6" ht="40.5">
      <c r="A13" s="12" t="s">
        <v>6</v>
      </c>
      <c r="B13" s="30" t="s">
        <v>35</v>
      </c>
      <c r="C13" s="31" t="s">
        <v>9</v>
      </c>
      <c r="D13" s="31">
        <v>88</v>
      </c>
      <c r="E13" s="28"/>
      <c r="F13" s="28">
        <f t="shared" si="5"/>
        <v>0</v>
      </c>
    </row>
    <row r="14" spans="1:6" ht="27">
      <c r="A14" s="12" t="s">
        <v>7</v>
      </c>
      <c r="B14" s="29" t="s">
        <v>36</v>
      </c>
      <c r="C14" s="31" t="s">
        <v>9</v>
      </c>
      <c r="D14" s="31">
        <v>1</v>
      </c>
      <c r="E14" s="28"/>
      <c r="F14" s="13">
        <f t="shared" si="5"/>
        <v>0</v>
      </c>
    </row>
    <row r="15" spans="1:6">
      <c r="A15" s="12" t="s">
        <v>8</v>
      </c>
      <c r="B15" s="29" t="s">
        <v>37</v>
      </c>
      <c r="C15" s="31" t="s">
        <v>9</v>
      </c>
      <c r="D15" s="31">
        <v>1</v>
      </c>
      <c r="E15" s="28"/>
      <c r="F15" s="28">
        <f t="shared" si="5"/>
        <v>0</v>
      </c>
    </row>
    <row r="16" spans="1:6" ht="27">
      <c r="A16" s="12" t="s">
        <v>10</v>
      </c>
      <c r="B16" s="29" t="s">
        <v>38</v>
      </c>
      <c r="C16" s="31" t="s">
        <v>9</v>
      </c>
      <c r="D16" s="31">
        <v>5</v>
      </c>
      <c r="E16" s="28"/>
      <c r="F16" s="13">
        <f t="shared" si="5"/>
        <v>0</v>
      </c>
    </row>
    <row r="17" spans="1:6">
      <c r="A17" s="12" t="s">
        <v>22</v>
      </c>
      <c r="B17" s="29" t="s">
        <v>39</v>
      </c>
      <c r="C17" s="31" t="s">
        <v>9</v>
      </c>
      <c r="D17" s="31">
        <v>8</v>
      </c>
      <c r="E17" s="28"/>
      <c r="F17" s="13">
        <f t="shared" si="5"/>
        <v>0</v>
      </c>
    </row>
    <row r="18" spans="1:6" ht="27">
      <c r="A18" s="12" t="s">
        <v>40</v>
      </c>
      <c r="B18" s="29" t="s">
        <v>41</v>
      </c>
      <c r="C18" s="31" t="s">
        <v>9</v>
      </c>
      <c r="D18" s="31">
        <v>1</v>
      </c>
      <c r="E18" s="28"/>
      <c r="F18" s="13">
        <f t="shared" ref="F18" si="6">(D18*E18)</f>
        <v>0</v>
      </c>
    </row>
    <row r="19" spans="1:6">
      <c r="A19" s="2"/>
      <c r="B19" s="8"/>
      <c r="C19" s="36" t="s">
        <v>19</v>
      </c>
      <c r="D19" s="36"/>
      <c r="E19" s="36"/>
      <c r="F19" s="25">
        <f>SUM(F4:F18)</f>
        <v>0</v>
      </c>
    </row>
    <row r="20" spans="1:6">
      <c r="A20" s="2"/>
      <c r="B20" s="8"/>
      <c r="C20" s="35" t="s">
        <v>20</v>
      </c>
      <c r="D20" s="35"/>
      <c r="E20" s="35"/>
      <c r="F20" s="13">
        <f>F19*0.25</f>
        <v>0</v>
      </c>
    </row>
    <row r="21" spans="1:6">
      <c r="A21" s="2"/>
      <c r="B21" s="14"/>
      <c r="C21" s="35" t="s">
        <v>21</v>
      </c>
      <c r="D21" s="35"/>
      <c r="E21" s="35"/>
      <c r="F21" s="13">
        <f>SUM(F19:F20)</f>
        <v>0</v>
      </c>
    </row>
    <row r="22" spans="1:6">
      <c r="A22" s="2"/>
      <c r="B22" s="1"/>
      <c r="C22" s="4"/>
      <c r="D22" s="4"/>
      <c r="E22" s="7"/>
      <c r="F22" s="7"/>
    </row>
    <row r="23" spans="1:6">
      <c r="A23" s="2"/>
      <c r="B23" s="1"/>
      <c r="C23" s="4"/>
      <c r="D23" s="4"/>
      <c r="E23" s="7"/>
      <c r="F23" s="7"/>
    </row>
    <row r="24" spans="1:6">
      <c r="A24" s="2"/>
      <c r="B24" s="1" t="s">
        <v>42</v>
      </c>
      <c r="C24" s="4"/>
      <c r="D24" s="4"/>
      <c r="E24" s="7"/>
      <c r="F24" s="7"/>
    </row>
    <row r="25" spans="1:6">
      <c r="A25" s="2"/>
      <c r="B25" s="1"/>
      <c r="C25" s="4"/>
      <c r="D25" s="4"/>
      <c r="E25" s="7"/>
      <c r="F25" s="7"/>
    </row>
    <row r="26" spans="1:6">
      <c r="A26" s="2"/>
      <c r="B26" s="10" t="s">
        <v>4</v>
      </c>
      <c r="C26" s="4"/>
      <c r="D26" s="4"/>
      <c r="E26" s="7"/>
      <c r="F26" s="1" t="s">
        <v>5</v>
      </c>
    </row>
    <row r="27" spans="1:6">
      <c r="A27" s="2"/>
      <c r="B27" s="1"/>
      <c r="C27" s="4"/>
      <c r="D27" s="4"/>
      <c r="E27" s="7"/>
      <c r="F27" s="7"/>
    </row>
    <row r="28" spans="1:6">
      <c r="A28" s="2"/>
      <c r="B28" s="1"/>
      <c r="C28" s="4"/>
      <c r="D28" s="4"/>
      <c r="E28" s="7"/>
      <c r="F28" s="7"/>
    </row>
    <row r="29" spans="1:6">
      <c r="A29" s="2"/>
      <c r="B29" s="3"/>
      <c r="C29" s="4"/>
      <c r="D29" s="4"/>
      <c r="E29" s="7"/>
      <c r="F29" s="7"/>
    </row>
    <row r="30" spans="1:6">
      <c r="A30" s="2"/>
      <c r="B30" s="1"/>
      <c r="C30" s="4"/>
      <c r="D30" s="4"/>
      <c r="E30" s="7"/>
      <c r="F30" s="7"/>
    </row>
    <row r="31" spans="1:6">
      <c r="B31" s="3"/>
      <c r="C31" s="4"/>
      <c r="D31" s="4"/>
      <c r="E31" s="7"/>
      <c r="F31" s="7"/>
    </row>
    <row r="32" spans="1:6">
      <c r="A32" s="16"/>
      <c r="B32" s="1"/>
      <c r="C32" s="4"/>
      <c r="D32" s="4"/>
      <c r="E32" s="7"/>
      <c r="F32" s="7"/>
    </row>
    <row r="33" spans="1:6" ht="29.25" customHeight="1">
      <c r="A33" s="16"/>
      <c r="B33" s="3"/>
      <c r="C33" s="4"/>
      <c r="D33" s="4"/>
      <c r="E33" s="7"/>
      <c r="F33" s="7"/>
    </row>
    <row r="34" spans="1:6">
      <c r="A34" s="16"/>
      <c r="B34" s="1"/>
      <c r="C34" s="4"/>
      <c r="D34" s="4"/>
      <c r="E34" s="7"/>
      <c r="F34" s="7"/>
    </row>
    <row r="35" spans="1:6">
      <c r="A35" s="2"/>
      <c r="B35" s="3"/>
      <c r="C35" s="4"/>
      <c r="D35" s="4"/>
      <c r="E35" s="7"/>
      <c r="F35" s="7"/>
    </row>
    <row r="36" spans="1:6">
      <c r="A36" s="2"/>
    </row>
    <row r="37" spans="1:6">
      <c r="A37" s="2"/>
      <c r="B37" s="17"/>
      <c r="C37" s="18"/>
      <c r="D37" s="18"/>
      <c r="E37" s="15"/>
      <c r="F37" s="15"/>
    </row>
    <row r="38" spans="1:6">
      <c r="A38" s="2"/>
      <c r="B38" s="17"/>
      <c r="C38" s="18"/>
      <c r="D38" s="18"/>
      <c r="E38" s="15"/>
      <c r="F38" s="15"/>
    </row>
    <row r="39" spans="1:6" ht="54.75" customHeight="1">
      <c r="A39" s="2"/>
      <c r="B39" s="17"/>
      <c r="C39" s="18"/>
      <c r="D39" s="18"/>
      <c r="E39" s="15"/>
      <c r="F39" s="15"/>
    </row>
    <row r="40" spans="1:6">
      <c r="A40" s="2"/>
      <c r="B40" s="5"/>
      <c r="C40" s="4"/>
      <c r="D40" s="4"/>
      <c r="E40" s="7"/>
      <c r="F40" s="7"/>
    </row>
    <row r="41" spans="1:6">
      <c r="A41" s="2"/>
      <c r="B41" s="19"/>
      <c r="C41" s="3"/>
      <c r="D41" s="3"/>
      <c r="E41" s="3"/>
      <c r="F41" s="7"/>
    </row>
    <row r="42" spans="1:6">
      <c r="A42" s="2"/>
      <c r="B42" s="20"/>
      <c r="C42" s="4"/>
      <c r="D42" s="4"/>
      <c r="E42" s="7"/>
      <c r="F42" s="7"/>
    </row>
    <row r="43" spans="1:6">
      <c r="A43" s="2"/>
      <c r="B43" s="20"/>
      <c r="C43" s="4"/>
      <c r="D43" s="4"/>
      <c r="E43" s="7"/>
      <c r="F43" s="7"/>
    </row>
    <row r="44" spans="1:6">
      <c r="A44" s="2"/>
      <c r="B44" s="20"/>
      <c r="C44" s="4"/>
      <c r="D44" s="4"/>
      <c r="E44" s="7"/>
      <c r="F44" s="7"/>
    </row>
    <row r="45" spans="1:6">
      <c r="A45" s="2"/>
      <c r="B45" s="20"/>
      <c r="C45" s="4"/>
      <c r="D45" s="4"/>
      <c r="E45" s="7"/>
      <c r="F45" s="7"/>
    </row>
    <row r="46" spans="1:6">
      <c r="A46" s="2"/>
      <c r="B46" s="20"/>
      <c r="C46" s="4"/>
      <c r="D46" s="4"/>
      <c r="E46" s="7"/>
      <c r="F46" s="7"/>
    </row>
    <row r="47" spans="1:6">
      <c r="A47" s="2"/>
      <c r="B47" s="20"/>
      <c r="C47" s="4"/>
      <c r="D47" s="4"/>
      <c r="E47" s="7"/>
      <c r="F47" s="7"/>
    </row>
    <row r="48" spans="1:6">
      <c r="A48" s="2"/>
      <c r="B48" s="20"/>
      <c r="C48" s="4"/>
      <c r="D48" s="4"/>
      <c r="E48" s="7"/>
      <c r="F48" s="7"/>
    </row>
    <row r="49" spans="1:6">
      <c r="A49" s="2"/>
      <c r="B49" s="20"/>
      <c r="C49" s="4"/>
      <c r="D49" s="4"/>
      <c r="E49" s="7"/>
      <c r="F49" s="7"/>
    </row>
    <row r="50" spans="1:6" ht="78.75" customHeight="1">
      <c r="A50" s="2"/>
      <c r="B50" s="5"/>
      <c r="C50" s="4"/>
      <c r="D50" s="4"/>
      <c r="E50" s="7"/>
      <c r="F50" s="7"/>
    </row>
    <row r="51" spans="1:6">
      <c r="A51" s="2"/>
      <c r="B51" s="6"/>
      <c r="C51" s="4"/>
      <c r="D51" s="4"/>
      <c r="E51" s="7"/>
      <c r="F51" s="7"/>
    </row>
    <row r="52" spans="1:6">
      <c r="B52" s="6"/>
      <c r="C52" s="4"/>
      <c r="D52" s="4"/>
      <c r="E52" s="7"/>
      <c r="F52" s="7"/>
    </row>
    <row r="53" spans="1:6">
      <c r="B53" s="5"/>
      <c r="C53" s="4"/>
      <c r="D53" s="4"/>
      <c r="E53" s="7"/>
      <c r="F53" s="7"/>
    </row>
    <row r="54" spans="1:6">
      <c r="B54" s="5"/>
      <c r="C54" s="4"/>
      <c r="D54" s="4"/>
      <c r="E54" s="7"/>
      <c r="F54" s="7"/>
    </row>
    <row r="55" spans="1:6">
      <c r="B55" s="5"/>
      <c r="C55" s="4"/>
      <c r="D55" s="4"/>
      <c r="E55" s="7"/>
      <c r="F55" s="7"/>
    </row>
    <row r="56" spans="1:6">
      <c r="B56" s="5"/>
      <c r="C56" s="4"/>
      <c r="D56" s="4"/>
      <c r="E56" s="7"/>
      <c r="F56" s="7"/>
    </row>
    <row r="57" spans="1:6">
      <c r="C57" s="9"/>
      <c r="D57" s="9"/>
      <c r="E57" s="9"/>
      <c r="F57" s="15"/>
    </row>
    <row r="58" spans="1:6">
      <c r="C58" s="1"/>
      <c r="D58" s="1"/>
      <c r="E58" s="1"/>
      <c r="F58" s="7"/>
    </row>
    <row r="59" spans="1:6">
      <c r="A59" s="1"/>
      <c r="C59" s="9"/>
      <c r="D59" s="9"/>
      <c r="E59" s="9"/>
      <c r="F59" s="15"/>
    </row>
    <row r="62" spans="1:6">
      <c r="D62" s="1"/>
    </row>
    <row r="119" ht="30.75" customHeight="1"/>
    <row r="172" ht="20.25" customHeight="1"/>
    <row r="204" ht="29.25" customHeight="1"/>
  </sheetData>
  <mergeCells count="4">
    <mergeCell ref="A2:F2"/>
    <mergeCell ref="C21:E21"/>
    <mergeCell ref="C19:E19"/>
    <mergeCell ref="C20:E20"/>
  </mergeCells>
  <pageMargins left="0.70866141732283472" right="0.35416666666666669" top="1.1354166666666667" bottom="0.8267716535433071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bez cijena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2026-08-21T12:30:40Z</dcterms:modified>
</cp:coreProperties>
</file>